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25__【緊予補正】　東みよし町大藤地区\委託　調査設計\01_当初積算\PPI\"/>
    </mc:Choice>
  </mc:AlternateContent>
  <xr:revisionPtr revIDLastSave="0" documentId="13_ncr:1_{47B352ED-8AD5-4F7A-888D-BB814CC6D0B5}" xr6:coauthVersionLast="47" xr6:coauthVersionMax="47" xr10:uidLastSave="{00000000-0000-0000-0000-000000000000}"/>
  <workbookProtection workbookAlgorithmName="SHA-512" workbookHashValue="0ahJdk1pX4WPDk2jecDM/ptgN8UUPDLPN3Oa1w/usYC+cEeiH6sq4q80BAxEuQTvZV3OBD5kf7knLcppM8P6mw==" workbookSaltValue="vCfAJkDX+/URUJyrMeYLHw==" workbookSpinCount="100000" lockStructure="1"/>
  <bookViews>
    <workbookView xWindow="-32775" yWindow="-4365" windowWidth="31410" windowHeight="1785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業務委託費内訳書!$A$1:$G$54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業務委託費内訳書!$G$54</definedName>
    <definedName name="内訳書工事価格総計" localSheetId="0">業務委託費内訳書!$G$53</definedName>
    <definedName name="内訳書工事価格総計">#REF!</definedName>
    <definedName name="内訳書工事価格総計通番" localSheetId="0">業務委託費内訳書!$I$53</definedName>
    <definedName name="内訳書工事価格総計名称" localSheetId="0">業務委託費内訳書!$A$53</definedName>
    <definedName name="内訳書工事価格通番" localSheetId="0">業務委託費内訳書!$I$54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9" l="1"/>
  <c r="G30" i="59"/>
  <c r="G29" i="59"/>
  <c r="G28" i="59" s="1"/>
  <c r="G27" i="59" s="1"/>
  <c r="G26" i="59" s="1"/>
  <c r="G24" i="59"/>
  <c r="G23" i="59" s="1"/>
  <c r="G15" i="59"/>
  <c r="G14" i="59" s="1"/>
  <c r="G13" i="59" s="1"/>
  <c r="G12" i="59" s="1"/>
  <c r="G11" i="59" s="1"/>
  <c r="G33" i="59" s="1"/>
  <c r="G39" i="59"/>
  <c r="G38" i="59" s="1"/>
  <c r="G37" i="59" s="1"/>
  <c r="G36" i="59" s="1"/>
  <c r="G35" i="59" s="1"/>
  <c r="G34" i="59" s="1"/>
  <c r="G52" i="59" s="1"/>
  <c r="G42" i="59"/>
  <c r="G41" i="59" s="1"/>
  <c r="G43" i="59"/>
  <c r="G47" i="59"/>
  <c r="G48" i="59"/>
  <c r="G53" i="59" l="1"/>
  <c r="G54" i="59" s="1"/>
</calcChain>
</file>

<file path=xl/sharedStrings.xml><?xml version="1.0" encoding="utf-8"?>
<sst xmlns="http://schemas.openxmlformats.org/spreadsheetml/2006/main" count="103" uniqueCount="56">
  <si>
    <t>住　　　　所</t>
  </si>
  <si>
    <t>商号又は名称</t>
  </si>
  <si>
    <t>代 表 者 名</t>
  </si>
  <si>
    <t>業務委託費内訳書</t>
  </si>
  <si>
    <t>業務名</t>
  </si>
  <si>
    <t>Ｒ７三林　緊急予防（補正）　東みよし町大藤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</si>
  <si>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</si>
  <si>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</si>
  <si>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</si>
  <si>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</si>
  <si>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</si>
  <si>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</si>
  <si>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</si>
  <si>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</si>
  <si>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</si>
  <si>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</si>
  <si>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
_x000D_</t>
  </si>
  <si>
    <t>渓間工測量(踏査選点)
_x000D_</t>
  </si>
  <si>
    <t>km</t>
  </si>
  <si>
    <t>渓間工測量(中心線測量)
_x000D_中心線測量</t>
  </si>
  <si>
    <t>渓間工測量(縦断測量)
_x000D_縦断測量</t>
  </si>
  <si>
    <t>渓間工測量(構造物計画位置横断測量)
_x000D_</t>
  </si>
  <si>
    <t>横断面</t>
  </si>
  <si>
    <t>渓間工測量(平面図作成)
_x000D_平面図B</t>
  </si>
  <si>
    <t>業務</t>
  </si>
  <si>
    <t>立木竹調査
_x000D_用材林・傾斜地</t>
  </si>
  <si>
    <t>㎡</t>
  </si>
  <si>
    <t>土地調書添付図面の作成
_x000D_</t>
  </si>
  <si>
    <t>筆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</si>
  <si>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</si>
  <si>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</si>
  <si>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</si>
  <si>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</si>
  <si>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</si>
  <si>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</si>
  <si>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</si>
  <si>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</si>
  <si>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</si>
  <si>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</si>
  <si>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</si>
  <si>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</si>
  <si>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
_x000D_</t>
  </si>
  <si>
    <t>治山ダム実施設計(治山ダム設計Ｂ)
_x000D_透水型・遮水型,2.0基,設計計画区分,現地踏査,基本事項検討,施設設計,数量計算,照査,設計説明書作成</t>
  </si>
  <si>
    <t>件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</si>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</sst>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6"/>
  <sheetViews>
    <sheetView showGridLines="0" tabSelected="1" zoomScaleNormal="100" zoomScaleSheetLayoutView="100" workbookViewId="0">
      <selection activeCell="G11" sqref="G11 G3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6</v>
      </c>
      <c r="B9" s="33"/>
      <c r="C9" s="33"/>
      <c r="D9" s="3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+G11+G32</f>
        <v>0</v>
      </c>
      <c r="H10" s="12"/>
      <c r="I10" s="13">
        <v>1</v>
      </c>
      <c r="J10" s="13"/>
    </row>
    <row r="11" spans="1:10" ht="42" customHeight="1" x14ac:dyDescent="0.15">
      <c r="A11" s="25" t="s">
        <v>14</v>
      </c>
      <c r="B11" s="26"/>
      <c r="C11" s="26"/>
      <c r="D11" s="27"/>
      <c r="E11" s="9" t="s">
        <v>13</v>
      </c>
      <c r="F11" s="10">
        <v>1</v>
      </c>
      <c r="G11" s="11">
        <f>+G12+G23+G26</f>
        <v>0</v>
      </c>
      <c r="H11" s="12"/>
      <c r="I11" s="13">
        <v>2</v>
      </c>
      <c r="J11" s="13"/>
    </row>
    <row r="12" spans="1:10" ht="42" customHeight="1" x14ac:dyDescent="0.15">
      <c r="A12" s="25" t="s">
        <v>15</v>
      </c>
      <c r="B12" s="26"/>
      <c r="C12" s="26"/>
      <c r="D12" s="27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16</v>
      </c>
      <c r="C13" s="26"/>
      <c r="D13" s="27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16</v>
      </c>
      <c r="D14" s="27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0.7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18</v>
      </c>
      <c r="F17" s="10">
        <v>0.7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18</v>
      </c>
      <c r="F18" s="10">
        <v>0.7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22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24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26</v>
      </c>
      <c r="F21" s="10">
        <v>500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28</v>
      </c>
      <c r="F22" s="10">
        <v>6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25" t="s">
        <v>29</v>
      </c>
      <c r="B23" s="26"/>
      <c r="C23" s="26"/>
      <c r="D23" s="27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/>
    </row>
    <row r="24" spans="1:10" ht="42" customHeight="1" x14ac:dyDescent="0.15">
      <c r="A24" s="25" t="s">
        <v>30</v>
      </c>
      <c r="B24" s="26"/>
      <c r="C24" s="26"/>
      <c r="D24" s="27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/>
    </row>
    <row r="25" spans="1:10" ht="42" customHeight="1" x14ac:dyDescent="0.15">
      <c r="A25" s="25" t="s">
        <v>31</v>
      </c>
      <c r="B25" s="26"/>
      <c r="C25" s="26"/>
      <c r="D25" s="27"/>
      <c r="E25" s="9" t="s">
        <v>13</v>
      </c>
      <c r="F25" s="10">
        <v>1</v>
      </c>
      <c r="G25" s="17"/>
      <c r="H25" s="12"/>
      <c r="I25" s="13">
        <v>16</v>
      </c>
      <c r="J25" s="13"/>
    </row>
    <row r="26" spans="1:10" ht="42" customHeight="1" x14ac:dyDescent="0.15">
      <c r="A26" s="25" t="s">
        <v>32</v>
      </c>
      <c r="B26" s="26"/>
      <c r="C26" s="26"/>
      <c r="D26" s="27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/>
    </row>
    <row r="27" spans="1:10" ht="42" customHeight="1" x14ac:dyDescent="0.15">
      <c r="A27" s="25" t="s">
        <v>33</v>
      </c>
      <c r="B27" s="26"/>
      <c r="C27" s="26"/>
      <c r="D27" s="27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>
        <v>1</v>
      </c>
    </row>
    <row r="28" spans="1:10" ht="42" customHeight="1" x14ac:dyDescent="0.15">
      <c r="A28" s="14"/>
      <c r="B28" s="26" t="s">
        <v>33</v>
      </c>
      <c r="C28" s="26"/>
      <c r="D28" s="27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2</v>
      </c>
    </row>
    <row r="29" spans="1:10" ht="42" customHeight="1" x14ac:dyDescent="0.15">
      <c r="A29" s="14"/>
      <c r="B29" s="15"/>
      <c r="C29" s="26" t="s">
        <v>33</v>
      </c>
      <c r="D29" s="27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3</v>
      </c>
    </row>
    <row r="30" spans="1:10" ht="42" customHeight="1" x14ac:dyDescent="0.15">
      <c r="A30" s="14"/>
      <c r="B30" s="15"/>
      <c r="C30" s="15"/>
      <c r="D30" s="16" t="s">
        <v>34</v>
      </c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35</v>
      </c>
      <c r="E31" s="9" t="s">
        <v>13</v>
      </c>
      <c r="F31" s="10">
        <v>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25" t="s">
        <v>36</v>
      </c>
      <c r="B32" s="26"/>
      <c r="C32" s="26"/>
      <c r="D32" s="27"/>
      <c r="E32" s="9" t="s">
        <v>13</v>
      </c>
      <c r="F32" s="10">
        <v>1</v>
      </c>
      <c r="G32" s="17"/>
      <c r="H32" s="12"/>
      <c r="I32" s="13">
        <v>23</v>
      </c>
      <c r="J32" s="13"/>
    </row>
    <row r="33" spans="1:10" ht="42" customHeight="1" x14ac:dyDescent="0.15">
      <c r="A33" s="25" t="s">
        <v>37</v>
      </c>
      <c r="B33" s="26"/>
      <c r="C33" s="26"/>
      <c r="D33" s="27"/>
      <c r="E33" s="9" t="s">
        <v>13</v>
      </c>
      <c r="F33" s="10">
        <v>1</v>
      </c>
      <c r="G33" s="11">
        <f>+G10</f>
        <v>0</v>
      </c>
      <c r="H33" s="12"/>
      <c r="I33" s="13">
        <v>24</v>
      </c>
      <c r="J33" s="13"/>
    </row>
    <row r="34" spans="1:10" ht="42" customHeight="1" x14ac:dyDescent="0.15">
      <c r="A34" s="25" t="s">
        <v>38</v>
      </c>
      <c r="B34" s="26"/>
      <c r="C34" s="26"/>
      <c r="D34" s="27"/>
      <c r="E34" s="9" t="s">
        <v>13</v>
      </c>
      <c r="F34" s="10">
        <v>1</v>
      </c>
      <c r="G34" s="11">
        <f>+G35+G50</f>
        <v>0</v>
      </c>
      <c r="H34" s="12"/>
      <c r="I34" s="13">
        <v>25</v>
      </c>
      <c r="J34" s="13"/>
    </row>
    <row r="35" spans="1:10" ht="42" customHeight="1" x14ac:dyDescent="0.15">
      <c r="A35" s="25" t="s">
        <v>39</v>
      </c>
      <c r="B35" s="26"/>
      <c r="C35" s="26"/>
      <c r="D35" s="27"/>
      <c r="E35" s="9" t="s">
        <v>13</v>
      </c>
      <c r="F35" s="10">
        <v>1</v>
      </c>
      <c r="G35" s="11">
        <f>+G36+G47</f>
        <v>0</v>
      </c>
      <c r="H35" s="12"/>
      <c r="I35" s="13">
        <v>26</v>
      </c>
      <c r="J35" s="13"/>
    </row>
    <row r="36" spans="1:10" ht="42" customHeight="1" x14ac:dyDescent="0.15">
      <c r="A36" s="25" t="s">
        <v>40</v>
      </c>
      <c r="B36" s="26"/>
      <c r="C36" s="26"/>
      <c r="D36" s="27"/>
      <c r="E36" s="9" t="s">
        <v>13</v>
      </c>
      <c r="F36" s="10">
        <v>1</v>
      </c>
      <c r="G36" s="11">
        <f>+G37+G41</f>
        <v>0</v>
      </c>
      <c r="H36" s="12"/>
      <c r="I36" s="13">
        <v>27</v>
      </c>
      <c r="J36" s="13">
        <v>1</v>
      </c>
    </row>
    <row r="37" spans="1:10" ht="42" customHeight="1" x14ac:dyDescent="0.15">
      <c r="A37" s="14"/>
      <c r="B37" s="26" t="s">
        <v>41</v>
      </c>
      <c r="C37" s="26"/>
      <c r="D37" s="27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2</v>
      </c>
    </row>
    <row r="38" spans="1:10" ht="42" customHeight="1" x14ac:dyDescent="0.15">
      <c r="A38" s="14"/>
      <c r="B38" s="15"/>
      <c r="C38" s="26" t="s">
        <v>41</v>
      </c>
      <c r="D38" s="27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3</v>
      </c>
    </row>
    <row r="39" spans="1:10" ht="42" customHeight="1" x14ac:dyDescent="0.15">
      <c r="A39" s="14"/>
      <c r="B39" s="15"/>
      <c r="C39" s="15"/>
      <c r="D39" s="16" t="s">
        <v>41</v>
      </c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4</v>
      </c>
    </row>
    <row r="40" spans="1:10" ht="63.75" customHeight="1" x14ac:dyDescent="0.15">
      <c r="A40" s="14"/>
      <c r="B40" s="15"/>
      <c r="C40" s="15"/>
      <c r="D40" s="16" t="s">
        <v>42</v>
      </c>
      <c r="E40" s="9" t="s">
        <v>43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26" t="s">
        <v>44</v>
      </c>
      <c r="C41" s="26"/>
      <c r="D41" s="27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2</v>
      </c>
    </row>
    <row r="42" spans="1:10" ht="42" customHeight="1" x14ac:dyDescent="0.15">
      <c r="A42" s="14"/>
      <c r="B42" s="15"/>
      <c r="C42" s="26" t="s">
        <v>44</v>
      </c>
      <c r="D42" s="27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44</v>
      </c>
      <c r="E43" s="9" t="s">
        <v>13</v>
      </c>
      <c r="F43" s="10">
        <v>1</v>
      </c>
      <c r="G43" s="11">
        <f>+G44+G45+G46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45</v>
      </c>
      <c r="E44" s="9" t="s">
        <v>46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47</v>
      </c>
      <c r="E45" s="9" t="s">
        <v>46</v>
      </c>
      <c r="F45" s="10">
        <v>2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48</v>
      </c>
      <c r="E46" s="9" t="s">
        <v>46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25" t="s">
        <v>29</v>
      </c>
      <c r="B47" s="26"/>
      <c r="C47" s="26"/>
      <c r="D47" s="27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/>
    </row>
    <row r="48" spans="1:10" ht="42" customHeight="1" x14ac:dyDescent="0.15">
      <c r="A48" s="25" t="s">
        <v>49</v>
      </c>
      <c r="B48" s="26"/>
      <c r="C48" s="26"/>
      <c r="D48" s="27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/>
    </row>
    <row r="49" spans="1:10" ht="42" customHeight="1" x14ac:dyDescent="0.15">
      <c r="A49" s="25" t="s">
        <v>31</v>
      </c>
      <c r="B49" s="26"/>
      <c r="C49" s="26"/>
      <c r="D49" s="27"/>
      <c r="E49" s="9" t="s">
        <v>13</v>
      </c>
      <c r="F49" s="10">
        <v>1</v>
      </c>
      <c r="G49" s="17"/>
      <c r="H49" s="12"/>
      <c r="I49" s="13">
        <v>40</v>
      </c>
      <c r="J49" s="13"/>
    </row>
    <row r="50" spans="1:10" ht="42" customHeight="1" x14ac:dyDescent="0.15">
      <c r="A50" s="25" t="s">
        <v>50</v>
      </c>
      <c r="B50" s="26"/>
      <c r="C50" s="26"/>
      <c r="D50" s="27"/>
      <c r="E50" s="9" t="s">
        <v>13</v>
      </c>
      <c r="F50" s="10">
        <v>1</v>
      </c>
      <c r="G50" s="17"/>
      <c r="H50" s="12"/>
      <c r="I50" s="13">
        <v>41</v>
      </c>
      <c r="J50" s="13"/>
    </row>
    <row r="51" spans="1:10" ht="42" customHeight="1" x14ac:dyDescent="0.15">
      <c r="A51" s="25" t="s">
        <v>51</v>
      </c>
      <c r="B51" s="26"/>
      <c r="C51" s="26"/>
      <c r="D51" s="27"/>
      <c r="E51" s="9" t="s">
        <v>13</v>
      </c>
      <c r="F51" s="10">
        <v>1</v>
      </c>
      <c r="G51" s="17"/>
      <c r="H51" s="12"/>
      <c r="I51" s="13">
        <v>42</v>
      </c>
      <c r="J51" s="13">
        <v>220</v>
      </c>
    </row>
    <row r="52" spans="1:10" ht="42" customHeight="1" x14ac:dyDescent="0.15">
      <c r="A52" s="25" t="s">
        <v>52</v>
      </c>
      <c r="B52" s="26"/>
      <c r="C52" s="26"/>
      <c r="D52" s="27"/>
      <c r="E52" s="9" t="s">
        <v>13</v>
      </c>
      <c r="F52" s="10">
        <v>1</v>
      </c>
      <c r="G52" s="11">
        <f>+G34+G51</f>
        <v>0</v>
      </c>
      <c r="H52" s="12"/>
      <c r="I52" s="13">
        <v>43</v>
      </c>
      <c r="J52" s="13"/>
    </row>
    <row r="53" spans="1:10" ht="42" customHeight="1" x14ac:dyDescent="0.15">
      <c r="A53" s="37" t="s">
        <v>53</v>
      </c>
      <c r="B53" s="38"/>
      <c r="C53" s="38"/>
      <c r="D53" s="39"/>
      <c r="E53" s="18" t="s">
        <v>13</v>
      </c>
      <c r="F53" s="19">
        <v>1</v>
      </c>
      <c r="G53" s="20">
        <f>+G33+G52</f>
        <v>0</v>
      </c>
      <c r="I53" s="21">
        <v>44</v>
      </c>
      <c r="J53" s="21">
        <v>30</v>
      </c>
    </row>
    <row r="54" spans="1:10" ht="42" customHeight="1" x14ac:dyDescent="0.15">
      <c r="A54" s="28" t="s">
        <v>54</v>
      </c>
      <c r="B54" s="29"/>
      <c r="C54" s="29"/>
      <c r="D54" s="30"/>
      <c r="E54" s="22" t="s">
        <v>55</v>
      </c>
      <c r="F54" s="23" t="s">
        <v>55</v>
      </c>
      <c r="G54" s="24">
        <f>G53</f>
        <v>0</v>
      </c>
      <c r="I54" s="21">
        <v>45</v>
      </c>
      <c r="J54" s="21">
        <v>90</v>
      </c>
    </row>
    <row r="55" spans="1:10" ht="42" customHeight="1" x14ac:dyDescent="0.15"/>
    <row r="56" spans="1:10" ht="42" customHeight="1" x14ac:dyDescent="0.15"/>
  </sheetData>
  <sheetProtection algorithmName="SHA-512" hashValue="qAEAN+BkkQjqVDoFoUwPvVyE6+WNz8LomC2EdgzqV83QfYJIYjj+zgd75yq7i+/0yuF6pOCv5abZ2PZoVHs/Mw==" saltValue="iATJJcFm3fjfVs+VCBB3Ag==" spinCount="100000" sheet="1" objects="1" scenarios="1"/>
  <mergeCells count="35">
    <mergeCell ref="A54:D54"/>
    <mergeCell ref="B8:G8"/>
    <mergeCell ref="A9:D9"/>
    <mergeCell ref="F3:G3"/>
    <mergeCell ref="F4:G4"/>
    <mergeCell ref="F5:G5"/>
    <mergeCell ref="A7:G7"/>
    <mergeCell ref="A53:D53"/>
    <mergeCell ref="A10:D10"/>
    <mergeCell ref="A11:D11"/>
    <mergeCell ref="A12:D12"/>
    <mergeCell ref="B13:D13"/>
    <mergeCell ref="C14:D14"/>
    <mergeCell ref="A23:D23"/>
    <mergeCell ref="A24:D24"/>
    <mergeCell ref="A25:D25"/>
    <mergeCell ref="A26:D26"/>
    <mergeCell ref="A27:D27"/>
    <mergeCell ref="B28:D28"/>
    <mergeCell ref="C29:D29"/>
    <mergeCell ref="A32:D32"/>
    <mergeCell ref="A33:D33"/>
    <mergeCell ref="A34:D34"/>
    <mergeCell ref="A35:D35"/>
    <mergeCell ref="A36:D36"/>
    <mergeCell ref="B37:D37"/>
    <mergeCell ref="A49:D49"/>
    <mergeCell ref="A50:D50"/>
    <mergeCell ref="A51:D51"/>
    <mergeCell ref="A52:D52"/>
    <mergeCell ref="C38:D38"/>
    <mergeCell ref="B41:D41"/>
    <mergeCell ref="C42:D42"/>
    <mergeCell ref="A47:D47"/>
    <mergeCell ref="A48:D4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takeichi makoto</cp:lastModifiedBy>
  <cp:lastPrinted>2026-01-19T06:39:37Z</cp:lastPrinted>
  <dcterms:created xsi:type="dcterms:W3CDTF">2014-01-09T08:55:00Z</dcterms:created>
  <dcterms:modified xsi:type="dcterms:W3CDTF">2026-01-19T08:30:24Z</dcterms:modified>
</cp:coreProperties>
</file>